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98D83FEA-A549-4C52-B30F-E5D0D98AA7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F29" i="1"/>
  <c r="E29" i="1"/>
  <c r="D29" i="1"/>
  <c r="C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  <c r="G10" i="1"/>
  <c r="L9" i="1"/>
  <c r="G9" i="1"/>
  <c r="L8" i="1"/>
  <c r="G8" i="1"/>
  <c r="L7" i="1"/>
  <c r="G7" i="1"/>
  <c r="L29" i="1" l="1"/>
  <c r="G29" i="1"/>
</calcChain>
</file>

<file path=xl/sharedStrings.xml><?xml version="1.0" encoding="utf-8"?>
<sst xmlns="http://schemas.openxmlformats.org/spreadsheetml/2006/main" count="45" uniqueCount="34">
  <si>
    <t>(Amount - Rs. in lakhs)</t>
  </si>
  <si>
    <t>Sl No.</t>
  </si>
  <si>
    <t>Received</t>
  </si>
  <si>
    <t>Sanctioned</t>
  </si>
  <si>
    <t>No.</t>
  </si>
  <si>
    <t>Amt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</si>
  <si>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</si>
  <si>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</si>
  <si>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</si>
  <si>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</si>
  <si>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</si>
  <si>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</si>
  <si>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</si>
  <si>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</si>
  <si>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</si>
  <si>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</si>
  <si>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</si>
  <si>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</si>
  <si>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</si>
  <si>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</si>
  <si>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</si>
  <si>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</si>
  <si>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</si>
  <si>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</si>
  <si>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</si>
  <si>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</si>
  <si>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</si>
  <si>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</si>
  <si>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</si>
  <si>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Banks</t>
  </si>
  <si>
    <t>Reject/ Pending</t>
  </si>
  <si>
    <t>BANKWISE ATMA NIRBHAR YOJANA REPORT FOR THE STATE OF ARUNACHAL PRADESH AS ON 13.11.2024 FOR THE FY 2023-2024</t>
  </si>
  <si>
    <t>ATMA NIRBHAR PASHU PALAN YOJANA</t>
  </si>
  <si>
    <t>ATMA NIRBHAR  MATSYA PALAN YOJANA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</si>
</sst>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/>
    <xf numFmtId="2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11" xfId="1" applyBorder="1" applyAlignment="1">
      <alignment horizontal="center"/>
    </xf>
    <xf numFmtId="2" fontId="5" fillId="0" borderId="11" xfId="1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0" xfId="0" applyNumberForma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5" workbookViewId="0">
      <selection sqref="A1:L29"/>
    </sheetView>
  </sheetViews>
  <sheetFormatPr defaultColWidth="9.109375" defaultRowHeight="14.4" x14ac:dyDescent="0.3"/>
  <cols>
    <col min="1" max="1" width="5.33203125" customWidth="1"/>
    <col min="2" max="2" width="11.6640625" customWidth="1"/>
    <col min="3" max="3" width="7" customWidth="1"/>
    <col min="4" max="4" width="8.5546875" style="20" customWidth="1"/>
    <col min="5" max="5" width="4.88671875" customWidth="1"/>
    <col min="6" max="6" width="10.6640625" style="20" customWidth="1"/>
    <col min="7" max="7" width="7.21875" customWidth="1"/>
    <col min="8" max="8" width="5.33203125" customWidth="1"/>
    <col min="9" max="9" width="10.109375" style="20" customWidth="1"/>
    <col min="10" max="10" width="6.6640625" customWidth="1"/>
    <col min="11" max="11" width="9" customWidth="1"/>
    <col min="12" max="12" width="13" customWidth="1"/>
  </cols>
  <sheetData>
    <row r="1" spans="1:12" ht="21.6" customHeight="1" x14ac:dyDescent="0.3">
      <c r="A1" s="25">
        <v>134</v>
      </c>
      <c r="B1" s="26"/>
      <c r="C1" s="26"/>
      <c r="D1" s="26"/>
      <c r="E1" s="26"/>
      <c r="F1" s="26"/>
      <c r="G1" s="26"/>
      <c r="H1" s="26"/>
      <c r="I1" s="27"/>
      <c r="J1" s="26"/>
      <c r="K1" s="27"/>
      <c r="L1" s="26"/>
    </row>
    <row r="2" spans="1:12" ht="63" customHeight="1" x14ac:dyDescent="0.3">
      <c r="A2" s="28" t="s">
        <v>31</v>
      </c>
      <c r="B2" s="29"/>
      <c r="C2" s="29"/>
      <c r="D2" s="29"/>
      <c r="E2" s="29"/>
      <c r="F2" s="29"/>
      <c r="G2" s="29"/>
      <c r="H2" s="29"/>
      <c r="I2" s="30"/>
      <c r="J2" s="29"/>
      <c r="K2" s="30"/>
      <c r="L2" s="29"/>
    </row>
    <row r="3" spans="1:12" ht="27.75" customHeight="1" x14ac:dyDescent="0.3">
      <c r="A3" s="31" t="s">
        <v>0</v>
      </c>
      <c r="B3" s="32"/>
      <c r="C3" s="32"/>
      <c r="D3" s="32"/>
      <c r="E3" s="32"/>
      <c r="F3" s="32"/>
      <c r="G3" s="32"/>
      <c r="H3" s="32"/>
      <c r="I3" s="33"/>
      <c r="J3" s="32"/>
      <c r="K3" s="33"/>
      <c r="L3" s="32"/>
    </row>
    <row r="4" spans="1:12" ht="15.6" x14ac:dyDescent="0.3">
      <c r="A4" s="34" t="s">
        <v>1</v>
      </c>
      <c r="B4" s="37" t="s">
        <v>29</v>
      </c>
      <c r="C4" s="40" t="s">
        <v>32</v>
      </c>
      <c r="D4" s="40"/>
      <c r="E4" s="40"/>
      <c r="F4" s="40"/>
      <c r="G4" s="40"/>
      <c r="H4" s="40" t="s">
        <v>33</v>
      </c>
      <c r="I4" s="40"/>
      <c r="J4" s="40"/>
      <c r="K4" s="40"/>
      <c r="L4" s="40"/>
    </row>
    <row r="5" spans="1:12" ht="28.8" x14ac:dyDescent="0.3">
      <c r="A5" s="35"/>
      <c r="B5" s="38"/>
      <c r="C5" s="21" t="s">
        <v>2</v>
      </c>
      <c r="D5" s="21"/>
      <c r="E5" s="21" t="s">
        <v>3</v>
      </c>
      <c r="F5" s="21"/>
      <c r="G5" s="2" t="s">
        <v>30</v>
      </c>
      <c r="H5" s="21" t="s">
        <v>2</v>
      </c>
      <c r="I5" s="22"/>
      <c r="J5" s="21" t="s">
        <v>3</v>
      </c>
      <c r="K5" s="22"/>
      <c r="L5" s="2" t="s">
        <v>30</v>
      </c>
    </row>
    <row r="6" spans="1:12" x14ac:dyDescent="0.3">
      <c r="A6" s="36"/>
      <c r="B6" s="39"/>
      <c r="C6" s="1" t="s">
        <v>4</v>
      </c>
      <c r="D6" s="3" t="s">
        <v>5</v>
      </c>
      <c r="E6" s="1" t="s">
        <v>4</v>
      </c>
      <c r="F6" s="3" t="s">
        <v>5</v>
      </c>
      <c r="G6" s="1" t="s">
        <v>4</v>
      </c>
      <c r="H6" s="1" t="s">
        <v>4</v>
      </c>
      <c r="I6" s="3" t="s">
        <v>5</v>
      </c>
      <c r="J6" s="1" t="s">
        <v>4</v>
      </c>
      <c r="K6" s="3" t="s">
        <v>5</v>
      </c>
      <c r="L6" s="1" t="s">
        <v>4</v>
      </c>
    </row>
    <row r="7" spans="1:12" x14ac:dyDescent="0.3">
      <c r="A7" s="4">
        <v>1</v>
      </c>
      <c r="B7" s="5" t="s">
        <v>6</v>
      </c>
      <c r="C7" s="4">
        <v>646</v>
      </c>
      <c r="D7" s="6">
        <v>1658.26</v>
      </c>
      <c r="E7" s="4">
        <v>545</v>
      </c>
      <c r="F7" s="6">
        <v>1339.17</v>
      </c>
      <c r="G7" s="4">
        <f>C7-E7</f>
        <v>101</v>
      </c>
      <c r="H7" s="4">
        <v>451</v>
      </c>
      <c r="I7" s="6">
        <v>762.92</v>
      </c>
      <c r="J7" s="4">
        <v>382</v>
      </c>
      <c r="K7" s="6">
        <v>674.29</v>
      </c>
      <c r="L7" s="4">
        <f>H7-J7</f>
        <v>69</v>
      </c>
    </row>
    <row r="8" spans="1:12" x14ac:dyDescent="0.3">
      <c r="A8" s="4">
        <v>2</v>
      </c>
      <c r="B8" s="5" t="s">
        <v>7</v>
      </c>
      <c r="C8" s="4">
        <v>11</v>
      </c>
      <c r="D8" s="6">
        <v>33</v>
      </c>
      <c r="E8" s="4">
        <v>0</v>
      </c>
      <c r="F8" s="6">
        <v>0</v>
      </c>
      <c r="G8" s="4">
        <f t="shared" ref="G8:G28" si="0">C8-E8</f>
        <v>11</v>
      </c>
      <c r="H8" s="4">
        <v>14</v>
      </c>
      <c r="I8" s="6">
        <v>29.43</v>
      </c>
      <c r="J8" s="7">
        <v>2</v>
      </c>
      <c r="K8" s="6">
        <v>4.18</v>
      </c>
      <c r="L8" s="4">
        <f t="shared" ref="L8:L28" si="1">H8-J8</f>
        <v>12</v>
      </c>
    </row>
    <row r="9" spans="1:12" x14ac:dyDescent="0.3">
      <c r="A9" s="4">
        <v>3</v>
      </c>
      <c r="B9" s="5" t="s">
        <v>8</v>
      </c>
      <c r="C9" s="4">
        <v>6</v>
      </c>
      <c r="D9" s="6">
        <v>13.5</v>
      </c>
      <c r="E9" s="7">
        <v>2</v>
      </c>
      <c r="F9" s="6">
        <v>4.5</v>
      </c>
      <c r="G9" s="4">
        <f t="shared" si="0"/>
        <v>4</v>
      </c>
      <c r="H9" s="8">
        <v>9</v>
      </c>
      <c r="I9" s="9">
        <v>12.53</v>
      </c>
      <c r="J9" s="4">
        <v>4</v>
      </c>
      <c r="K9" s="6">
        <v>5.56</v>
      </c>
      <c r="L9" s="4">
        <f t="shared" si="1"/>
        <v>5</v>
      </c>
    </row>
    <row r="10" spans="1:12" x14ac:dyDescent="0.3">
      <c r="A10" s="4">
        <v>4</v>
      </c>
      <c r="B10" s="5" t="s">
        <v>9</v>
      </c>
      <c r="C10" s="7">
        <v>0</v>
      </c>
      <c r="D10" s="6">
        <v>0</v>
      </c>
      <c r="E10" s="7">
        <v>0</v>
      </c>
      <c r="F10" s="6">
        <v>0</v>
      </c>
      <c r="G10" s="4">
        <f t="shared" si="0"/>
        <v>0</v>
      </c>
      <c r="H10" s="7">
        <v>1</v>
      </c>
      <c r="I10" s="6">
        <v>1.39</v>
      </c>
      <c r="J10" s="7">
        <v>0</v>
      </c>
      <c r="K10" s="6">
        <v>0</v>
      </c>
      <c r="L10" s="4">
        <f t="shared" si="1"/>
        <v>1</v>
      </c>
    </row>
    <row r="11" spans="1:12" x14ac:dyDescent="0.3">
      <c r="A11" s="4">
        <v>5</v>
      </c>
      <c r="B11" s="5" t="s">
        <v>10</v>
      </c>
      <c r="C11" s="4">
        <v>14</v>
      </c>
      <c r="D11" s="6">
        <v>51.5</v>
      </c>
      <c r="E11" s="4">
        <v>8</v>
      </c>
      <c r="F11" s="6">
        <v>18.5</v>
      </c>
      <c r="G11" s="4">
        <f t="shared" si="0"/>
        <v>6</v>
      </c>
      <c r="H11" s="4">
        <v>10</v>
      </c>
      <c r="I11" s="6">
        <v>17.34</v>
      </c>
      <c r="J11" s="7">
        <v>6</v>
      </c>
      <c r="K11" s="6">
        <v>7.87</v>
      </c>
      <c r="L11" s="4">
        <f t="shared" si="1"/>
        <v>4</v>
      </c>
    </row>
    <row r="12" spans="1:12" x14ac:dyDescent="0.3">
      <c r="A12" s="4">
        <v>6</v>
      </c>
      <c r="B12" s="5" t="s">
        <v>11</v>
      </c>
      <c r="C12" s="4">
        <v>24</v>
      </c>
      <c r="D12" s="6">
        <v>54</v>
      </c>
      <c r="E12" s="4">
        <v>3</v>
      </c>
      <c r="F12" s="6">
        <v>6.75</v>
      </c>
      <c r="G12" s="4">
        <f t="shared" si="0"/>
        <v>21</v>
      </c>
      <c r="H12" s="4">
        <v>13</v>
      </c>
      <c r="I12" s="6">
        <v>18.13</v>
      </c>
      <c r="J12" s="7">
        <v>1</v>
      </c>
      <c r="K12" s="6">
        <v>26.1</v>
      </c>
      <c r="L12" s="4">
        <f t="shared" si="1"/>
        <v>12</v>
      </c>
    </row>
    <row r="13" spans="1:12" x14ac:dyDescent="0.3">
      <c r="A13" s="4">
        <v>7</v>
      </c>
      <c r="B13" s="5" t="s">
        <v>12</v>
      </c>
      <c r="C13" s="7">
        <v>3</v>
      </c>
      <c r="D13" s="6">
        <v>6.75</v>
      </c>
      <c r="E13" s="7">
        <v>0</v>
      </c>
      <c r="F13" s="6">
        <v>0</v>
      </c>
      <c r="G13" s="4">
        <f t="shared" si="0"/>
        <v>3</v>
      </c>
      <c r="H13" s="7">
        <v>11</v>
      </c>
      <c r="I13" s="6">
        <v>15.34</v>
      </c>
      <c r="J13" s="7">
        <v>5</v>
      </c>
      <c r="K13" s="6">
        <v>6.97</v>
      </c>
      <c r="L13" s="4">
        <f t="shared" si="1"/>
        <v>6</v>
      </c>
    </row>
    <row r="14" spans="1:12" x14ac:dyDescent="0.3">
      <c r="A14" s="4">
        <v>8</v>
      </c>
      <c r="B14" s="5" t="s">
        <v>13</v>
      </c>
      <c r="C14" s="7">
        <v>2</v>
      </c>
      <c r="D14" s="6">
        <v>4.5</v>
      </c>
      <c r="E14" s="4">
        <v>0</v>
      </c>
      <c r="F14" s="6">
        <v>0</v>
      </c>
      <c r="G14" s="4">
        <f t="shared" si="0"/>
        <v>2</v>
      </c>
      <c r="H14" s="7">
        <v>1</v>
      </c>
      <c r="I14" s="6">
        <v>1.39</v>
      </c>
      <c r="J14" s="7">
        <v>0</v>
      </c>
      <c r="K14" s="6">
        <v>0</v>
      </c>
      <c r="L14" s="4">
        <f t="shared" si="1"/>
        <v>1</v>
      </c>
    </row>
    <row r="15" spans="1:12" x14ac:dyDescent="0.3">
      <c r="A15" s="4">
        <v>9</v>
      </c>
      <c r="B15" s="5" t="s">
        <v>14</v>
      </c>
      <c r="C15" s="4">
        <v>39</v>
      </c>
      <c r="D15" s="6">
        <v>110.25</v>
      </c>
      <c r="E15" s="4">
        <v>17</v>
      </c>
      <c r="F15" s="6">
        <v>60.57</v>
      </c>
      <c r="G15" s="4">
        <f t="shared" si="0"/>
        <v>22</v>
      </c>
      <c r="H15" s="10">
        <v>30</v>
      </c>
      <c r="I15" s="11">
        <v>41.83</v>
      </c>
      <c r="J15" s="7">
        <v>4</v>
      </c>
      <c r="K15" s="6">
        <v>5.56</v>
      </c>
      <c r="L15" s="4">
        <f t="shared" si="1"/>
        <v>26</v>
      </c>
    </row>
    <row r="16" spans="1:12" x14ac:dyDescent="0.3">
      <c r="A16" s="4">
        <v>10</v>
      </c>
      <c r="B16" s="5" t="s">
        <v>15</v>
      </c>
      <c r="C16" s="7">
        <v>1</v>
      </c>
      <c r="D16" s="6">
        <v>2.25</v>
      </c>
      <c r="E16" s="7">
        <v>0</v>
      </c>
      <c r="F16" s="6">
        <v>0</v>
      </c>
      <c r="G16" s="4">
        <f t="shared" si="0"/>
        <v>1</v>
      </c>
      <c r="H16" s="4">
        <v>0</v>
      </c>
      <c r="I16" s="6">
        <v>0</v>
      </c>
      <c r="J16" s="4">
        <v>0</v>
      </c>
      <c r="K16" s="6">
        <v>0</v>
      </c>
      <c r="L16" s="4">
        <f t="shared" si="1"/>
        <v>0</v>
      </c>
    </row>
    <row r="17" spans="1:12" x14ac:dyDescent="0.3">
      <c r="A17" s="4">
        <v>11</v>
      </c>
      <c r="B17" s="5" t="s">
        <v>16</v>
      </c>
      <c r="C17" s="12">
        <v>0</v>
      </c>
      <c r="D17" s="13">
        <v>0</v>
      </c>
      <c r="E17" s="7">
        <v>0</v>
      </c>
      <c r="F17" s="6">
        <v>0</v>
      </c>
      <c r="G17" s="4">
        <f t="shared" si="0"/>
        <v>0</v>
      </c>
      <c r="H17" s="12">
        <v>0</v>
      </c>
      <c r="I17" s="13">
        <v>0</v>
      </c>
      <c r="J17" s="7">
        <v>0</v>
      </c>
      <c r="K17" s="6">
        <v>0</v>
      </c>
      <c r="L17" s="4">
        <f t="shared" si="1"/>
        <v>0</v>
      </c>
    </row>
    <row r="18" spans="1:12" x14ac:dyDescent="0.3">
      <c r="A18" s="4">
        <v>12</v>
      </c>
      <c r="B18" s="5" t="s">
        <v>17</v>
      </c>
      <c r="C18" s="12">
        <v>0</v>
      </c>
      <c r="D18" s="13">
        <v>0</v>
      </c>
      <c r="E18" s="7">
        <v>0</v>
      </c>
      <c r="F18" s="6">
        <v>0</v>
      </c>
      <c r="G18" s="4">
        <f t="shared" si="0"/>
        <v>0</v>
      </c>
      <c r="H18" s="12">
        <v>2</v>
      </c>
      <c r="I18" s="13">
        <v>2.79</v>
      </c>
      <c r="J18" s="7">
        <v>1</v>
      </c>
      <c r="K18" s="6">
        <v>1.39</v>
      </c>
      <c r="L18" s="4">
        <f t="shared" si="1"/>
        <v>1</v>
      </c>
    </row>
    <row r="19" spans="1:12" x14ac:dyDescent="0.3">
      <c r="A19" s="4">
        <v>13</v>
      </c>
      <c r="B19" s="5" t="s">
        <v>18</v>
      </c>
      <c r="C19" s="4">
        <v>14</v>
      </c>
      <c r="D19" s="6">
        <v>31.5</v>
      </c>
      <c r="E19" s="7">
        <v>2</v>
      </c>
      <c r="F19" s="6">
        <v>4.5</v>
      </c>
      <c r="G19" s="4">
        <f t="shared" si="0"/>
        <v>12</v>
      </c>
      <c r="H19" s="10">
        <v>18</v>
      </c>
      <c r="I19" s="11">
        <v>28.2</v>
      </c>
      <c r="J19" s="4">
        <v>1</v>
      </c>
      <c r="K19" s="6">
        <v>3.1</v>
      </c>
      <c r="L19" s="4">
        <f t="shared" si="1"/>
        <v>17</v>
      </c>
    </row>
    <row r="20" spans="1:12" x14ac:dyDescent="0.3">
      <c r="A20" s="4">
        <v>14</v>
      </c>
      <c r="B20" s="5" t="s">
        <v>19</v>
      </c>
      <c r="C20" s="4">
        <v>0</v>
      </c>
      <c r="D20" s="6">
        <v>0</v>
      </c>
      <c r="E20" s="4">
        <v>0</v>
      </c>
      <c r="F20" s="6"/>
      <c r="G20" s="4">
        <f t="shared" si="0"/>
        <v>0</v>
      </c>
      <c r="H20" s="14">
        <v>0</v>
      </c>
      <c r="I20" s="15">
        <v>0</v>
      </c>
      <c r="J20" s="4">
        <v>0</v>
      </c>
      <c r="K20" s="6">
        <v>0</v>
      </c>
      <c r="L20" s="4">
        <f t="shared" si="1"/>
        <v>0</v>
      </c>
    </row>
    <row r="21" spans="1:12" x14ac:dyDescent="0.3">
      <c r="A21" s="4">
        <v>15</v>
      </c>
      <c r="B21" s="5" t="s">
        <v>20</v>
      </c>
      <c r="C21" s="4">
        <v>4</v>
      </c>
      <c r="D21" s="6">
        <v>9</v>
      </c>
      <c r="E21" s="4">
        <v>1</v>
      </c>
      <c r="F21" s="6">
        <v>2.25</v>
      </c>
      <c r="G21" s="4">
        <f t="shared" si="0"/>
        <v>3</v>
      </c>
      <c r="H21" s="12">
        <v>3</v>
      </c>
      <c r="I21" s="13">
        <v>4.18</v>
      </c>
      <c r="J21" s="7">
        <v>0</v>
      </c>
      <c r="K21" s="6">
        <v>0</v>
      </c>
      <c r="L21" s="4">
        <f t="shared" si="1"/>
        <v>3</v>
      </c>
    </row>
    <row r="22" spans="1:12" x14ac:dyDescent="0.3">
      <c r="A22" s="4">
        <v>16</v>
      </c>
      <c r="B22" s="5" t="s">
        <v>21</v>
      </c>
      <c r="C22" s="12">
        <v>2</v>
      </c>
      <c r="D22" s="13">
        <v>4.5</v>
      </c>
      <c r="E22" s="7">
        <v>1</v>
      </c>
      <c r="F22" s="6">
        <v>2.25</v>
      </c>
      <c r="G22" s="4">
        <f t="shared" si="0"/>
        <v>1</v>
      </c>
      <c r="H22" s="4">
        <v>0</v>
      </c>
      <c r="I22" s="6">
        <v>0</v>
      </c>
      <c r="J22" s="4">
        <v>0</v>
      </c>
      <c r="K22" s="6">
        <v>0</v>
      </c>
      <c r="L22" s="4">
        <f t="shared" si="1"/>
        <v>0</v>
      </c>
    </row>
    <row r="23" spans="1:12" x14ac:dyDescent="0.3">
      <c r="A23" s="4">
        <v>17</v>
      </c>
      <c r="B23" s="5" t="s">
        <v>22</v>
      </c>
      <c r="C23" s="12">
        <v>1</v>
      </c>
      <c r="D23" s="13">
        <v>2.25</v>
      </c>
      <c r="E23" s="12">
        <v>0</v>
      </c>
      <c r="F23" s="13">
        <v>0</v>
      </c>
      <c r="G23" s="4">
        <f t="shared" si="0"/>
        <v>1</v>
      </c>
      <c r="H23" s="12">
        <v>0</v>
      </c>
      <c r="I23" s="13">
        <v>0</v>
      </c>
      <c r="J23" s="12">
        <v>0</v>
      </c>
      <c r="K23" s="13">
        <v>0</v>
      </c>
      <c r="L23" s="4">
        <f t="shared" si="1"/>
        <v>0</v>
      </c>
    </row>
    <row r="24" spans="1:12" x14ac:dyDescent="0.3">
      <c r="A24" s="4">
        <v>18</v>
      </c>
      <c r="B24" s="5" t="s">
        <v>23</v>
      </c>
      <c r="C24" s="4">
        <v>0</v>
      </c>
      <c r="D24" s="6">
        <v>0</v>
      </c>
      <c r="E24" s="4">
        <v>0</v>
      </c>
      <c r="F24" s="6">
        <v>0</v>
      </c>
      <c r="G24" s="4">
        <f t="shared" si="0"/>
        <v>0</v>
      </c>
      <c r="H24" s="8">
        <v>0</v>
      </c>
      <c r="I24" s="9">
        <v>0</v>
      </c>
      <c r="J24" s="4">
        <v>0</v>
      </c>
      <c r="K24" s="6">
        <v>0</v>
      </c>
      <c r="L24" s="4">
        <f t="shared" si="1"/>
        <v>0</v>
      </c>
    </row>
    <row r="25" spans="1:12" x14ac:dyDescent="0.3">
      <c r="A25" s="4">
        <v>19</v>
      </c>
      <c r="B25" s="5" t="s">
        <v>24</v>
      </c>
      <c r="C25" s="7">
        <v>8</v>
      </c>
      <c r="D25" s="6">
        <v>18</v>
      </c>
      <c r="E25" s="7">
        <v>0</v>
      </c>
      <c r="F25" s="6">
        <v>0</v>
      </c>
      <c r="G25" s="4">
        <f t="shared" si="0"/>
        <v>8</v>
      </c>
      <c r="H25" s="7">
        <v>6</v>
      </c>
      <c r="I25" s="6">
        <v>8.3699999999999992</v>
      </c>
      <c r="J25" s="7">
        <v>0</v>
      </c>
      <c r="K25" s="6">
        <v>0</v>
      </c>
      <c r="L25" s="4">
        <f t="shared" si="1"/>
        <v>6</v>
      </c>
    </row>
    <row r="26" spans="1:12" x14ac:dyDescent="0.3">
      <c r="A26" s="4">
        <v>20</v>
      </c>
      <c r="B26" s="5" t="s">
        <v>25</v>
      </c>
      <c r="C26" s="7">
        <v>2</v>
      </c>
      <c r="D26" s="6">
        <v>4.5</v>
      </c>
      <c r="E26" s="7">
        <v>0</v>
      </c>
      <c r="F26" s="6">
        <v>0</v>
      </c>
      <c r="G26" s="4">
        <f t="shared" si="0"/>
        <v>2</v>
      </c>
      <c r="H26" s="7">
        <v>2</v>
      </c>
      <c r="I26" s="6">
        <v>2.79</v>
      </c>
      <c r="J26" s="7">
        <v>0</v>
      </c>
      <c r="K26" s="6">
        <v>0</v>
      </c>
      <c r="L26" s="4">
        <f t="shared" si="1"/>
        <v>2</v>
      </c>
    </row>
    <row r="27" spans="1:12" x14ac:dyDescent="0.3">
      <c r="A27" s="4">
        <v>21</v>
      </c>
      <c r="B27" s="5" t="s">
        <v>26</v>
      </c>
      <c r="C27" s="4">
        <v>142</v>
      </c>
      <c r="D27" s="6">
        <v>363.9</v>
      </c>
      <c r="E27" s="4">
        <v>93</v>
      </c>
      <c r="F27" s="6">
        <v>165.14</v>
      </c>
      <c r="G27" s="4">
        <f t="shared" si="0"/>
        <v>49</v>
      </c>
      <c r="H27" s="16">
        <v>151</v>
      </c>
      <c r="I27" s="17">
        <v>251.48</v>
      </c>
      <c r="J27" s="4">
        <v>71</v>
      </c>
      <c r="K27" s="6">
        <v>123.56</v>
      </c>
      <c r="L27" s="4">
        <f t="shared" si="1"/>
        <v>80</v>
      </c>
    </row>
    <row r="28" spans="1:12" x14ac:dyDescent="0.3">
      <c r="A28" s="4">
        <v>22</v>
      </c>
      <c r="B28" s="5" t="s">
        <v>27</v>
      </c>
      <c r="C28" s="4">
        <v>104</v>
      </c>
      <c r="D28" s="6">
        <v>363.7</v>
      </c>
      <c r="E28" s="4">
        <v>47</v>
      </c>
      <c r="F28" s="6">
        <v>156.15</v>
      </c>
      <c r="G28" s="4">
        <f t="shared" si="0"/>
        <v>57</v>
      </c>
      <c r="H28" s="4">
        <v>91</v>
      </c>
      <c r="I28" s="6">
        <v>314.89999999999998</v>
      </c>
      <c r="J28" s="4">
        <v>34</v>
      </c>
      <c r="K28" s="6">
        <v>156.1</v>
      </c>
      <c r="L28" s="4">
        <f t="shared" si="1"/>
        <v>57</v>
      </c>
    </row>
    <row r="29" spans="1:12" x14ac:dyDescent="0.3">
      <c r="A29" s="23" t="s">
        <v>28</v>
      </c>
      <c r="B29" s="24"/>
      <c r="C29" s="18">
        <f>SUM(C7:C28)</f>
        <v>1023</v>
      </c>
      <c r="D29" s="19">
        <f>SUM(D7:D28)</f>
        <v>2731.3599999999997</v>
      </c>
      <c r="E29" s="18">
        <f>SUM(E7:E28)</f>
        <v>719</v>
      </c>
      <c r="F29" s="19">
        <f>SUM(F7:F28)</f>
        <v>1759.7800000000002</v>
      </c>
      <c r="G29" s="18">
        <f>SUM(G7:G28)</f>
        <v>304</v>
      </c>
      <c r="H29" s="18">
        <f t="shared" ref="H29:L29" si="2">SUM(H7:H28)</f>
        <v>813</v>
      </c>
      <c r="I29" s="19">
        <f t="shared" si="2"/>
        <v>1513.0099999999998</v>
      </c>
      <c r="J29" s="18">
        <f t="shared" si="2"/>
        <v>511</v>
      </c>
      <c r="K29" s="18">
        <f t="shared" si="2"/>
        <v>1014.68</v>
      </c>
      <c r="L29" s="18">
        <f t="shared" si="2"/>
        <v>302</v>
      </c>
    </row>
  </sheetData>
  <mergeCells count="12">
    <mergeCell ref="H5:I5"/>
    <mergeCell ref="J5:K5"/>
    <mergeCell ref="A29:B29"/>
    <mergeCell ref="A1:L1"/>
    <mergeCell ref="A2:L2"/>
    <mergeCell ref="A3:L3"/>
    <mergeCell ref="A4:A6"/>
    <mergeCell ref="B4:B6"/>
    <mergeCell ref="C4:G4"/>
    <mergeCell ref="H4:L4"/>
    <mergeCell ref="C5:D5"/>
    <mergeCell ref="E5:F5"/>
  </mergeCells>
  <printOptions gridLines="1"/>
  <pageMargins left="0.8" right="0.25" top="0.75" bottom="0.7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2024-11-10T05:44:36Z</cp:lastPrinted>
  <dcterms:created xsi:type="dcterms:W3CDTF">2024-03-07T07:46:01Z</dcterms:created>
  <dcterms:modified xsi:type="dcterms:W3CDTF">2024-11-10T05:44:36Z</dcterms:modified>
</cp:coreProperties>
</file>